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3" state="hidden" r:id="rId1"/>
    <sheet name="GCP" sheetId="1" r:id="rId2"/>
  </sheets>
  <calcPr calcId="125725"/>
</workbook>
</file>

<file path=xl/calcChain.xml><?xml version="1.0" encoding="utf-8"?>
<calcChain xmlns="http://schemas.openxmlformats.org/spreadsheetml/2006/main">
  <c r="H29" i="1"/>
  <c r="G29"/>
  <c r="F29"/>
  <c r="E29"/>
  <c r="D29"/>
  <c r="H24"/>
  <c r="G24"/>
  <c r="F24"/>
  <c r="E24"/>
  <c r="D24"/>
  <c r="H21"/>
  <c r="G21"/>
  <c r="F21"/>
  <c r="E21"/>
  <c r="D21"/>
  <c r="H17"/>
  <c r="G17"/>
  <c r="F17"/>
  <c r="E17"/>
  <c r="D17"/>
  <c r="H8"/>
  <c r="G8"/>
  <c r="F8"/>
  <c r="E8"/>
  <c r="D8"/>
  <c r="H5"/>
  <c r="G5"/>
  <c r="F5"/>
  <c r="F4" s="1"/>
  <c r="F3" s="1"/>
  <c r="E5"/>
  <c r="D5"/>
  <c r="D4" s="1"/>
  <c r="D3" s="1"/>
  <c r="C29"/>
  <c r="C24"/>
  <c r="C21"/>
  <c r="C17"/>
  <c r="C8"/>
  <c r="C5"/>
  <c r="E4" l="1"/>
  <c r="E3" s="1"/>
  <c r="H4"/>
  <c r="H3" s="1"/>
  <c r="G4"/>
  <c r="G3" s="1"/>
  <c r="C4"/>
  <c r="C3" s="1"/>
</calcChain>
</file>

<file path=xl/sharedStrings.xml><?xml version="1.0" encoding="utf-8"?>
<sst xmlns="http://schemas.openxmlformats.org/spreadsheetml/2006/main" count="64" uniqueCount="64">
  <si>
    <t>CONCEPTO</t>
  </si>
  <si>
    <t>PAGADO</t>
  </si>
  <si>
    <t>PRESUPUESTO DE EGRESOS</t>
  </si>
  <si>
    <t>APROBADO</t>
  </si>
  <si>
    <t>MODIFICADO</t>
  </si>
  <si>
    <t>DEVENGADO</t>
  </si>
  <si>
    <t>SUBEJERCICIO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</si>
  <si>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</si>
  <si>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</si>
  <si>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</si>
  <si>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</si>
  <si>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</si>
  <si>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</si>
  <si>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</si>
  <si>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</si>
  <si>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</si>
  <si>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</si>
  <si>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</si>
  <si>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</si>
  <si>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</si>
  <si>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</si>
  <si>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</si>
  <si>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</si>
  <si>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</si>
  <si>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</si>
  <si>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</si>
  <si>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</si>
  <si>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</si>
  <si>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</si>
  <si>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</si>
  <si>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</si>
  <si>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</si>
  <si>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</si>
  <si>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</si>
  <si>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</si>
  <si>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</si>
  <si>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</si>
  <si>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</si>
  <si>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</si>
  <si>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</si>
  <si>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</si>
  <si>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</si>
  <si>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</si>
  <si>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</si>
  <si>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</si>
  <si>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</si>
  <si>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</si>
  <si>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</si>
  <si>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</si>
  <si>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</si>
  <si>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</si>
  <si>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</si>
  <si>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</si>
  <si>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</si>
  <si>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</si>
  <si>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</si>
  <si>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</si>
  <si>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</si>
  <si>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</si>
  <si>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CP</t>
  </si>
  <si>
    <t>Programas</t>
  </si>
  <si>
    <t>AMPLIACIONES / REDUCCIONES</t>
  </si>
  <si>
    <t>@se6#16</t>
  </si>
  <si>
    <t>MUNICIPIO DE ACAMBARO, GTO.
GASTO POR CATEGORÍA PROGRAMÁTICA
 AL 30 DE JUNIO DEL 2016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</si>
</sst>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6" fillId="0" borderId="1" xfId="3" applyFont="1" applyBorder="1" applyAlignment="1" applyProtection="1">
      <alignment horizontal="center" vertical="top"/>
      <protection hidden="1"/>
    </xf>
    <xf numFmtId="4" fontId="8" fillId="0" borderId="2" xfId="0" applyNumberFormat="1" applyFont="1" applyFill="1" applyBorder="1" applyAlignment="1" applyProtection="1">
      <alignment horizontal="right"/>
      <protection locked="0"/>
    </xf>
    <xf numFmtId="4" fontId="8" fillId="0" borderId="3" xfId="0" applyNumberFormat="1" applyFont="1" applyFill="1" applyBorder="1" applyAlignment="1" applyProtection="1">
      <alignment horizontal="right"/>
      <protection locked="0"/>
    </xf>
    <xf numFmtId="0" fontId="6" fillId="0" borderId="4" xfId="3" applyFont="1" applyBorder="1" applyAlignment="1" applyProtection="1">
      <alignment horizontal="center" vertical="top"/>
      <protection hidden="1"/>
    </xf>
    <xf numFmtId="4" fontId="4" fillId="0" borderId="0" xfId="0" applyNumberFormat="1" applyFont="1" applyBorder="1" applyProtection="1">
      <protection locked="0"/>
    </xf>
    <xf numFmtId="4" fontId="4" fillId="0" borderId="5" xfId="0" applyNumberFormat="1" applyFont="1" applyBorder="1" applyProtection="1">
      <protection locked="0"/>
    </xf>
    <xf numFmtId="4" fontId="4" fillId="0" borderId="6" xfId="0" applyNumberFormat="1" applyFont="1" applyBorder="1" applyProtection="1">
      <protection locked="0"/>
    </xf>
    <xf numFmtId="4" fontId="4" fillId="0" borderId="7" xfId="0" applyNumberFormat="1" applyFont="1" applyBorder="1" applyProtection="1">
      <protection locked="0"/>
    </xf>
    <xf numFmtId="0" fontId="4" fillId="0" borderId="4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4" fontId="8" fillId="0" borderId="0" xfId="0" applyNumberFormat="1" applyFont="1" applyBorder="1" applyProtection="1">
      <protection locked="0"/>
    </xf>
    <xf numFmtId="4" fontId="8" fillId="0" borderId="5" xfId="0" applyNumberFormat="1" applyFont="1" applyBorder="1" applyProtection="1">
      <protection locked="0"/>
    </xf>
    <xf numFmtId="4" fontId="8" fillId="0" borderId="0" xfId="0" applyNumberFormat="1" applyFont="1" applyFill="1" applyBorder="1" applyAlignment="1" applyProtection="1">
      <alignment horizontal="right"/>
      <protection locked="0"/>
    </xf>
    <xf numFmtId="4" fontId="8" fillId="0" borderId="5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Protection="1"/>
    <xf numFmtId="0" fontId="2" fillId="0" borderId="2" xfId="4" applyFont="1" applyFill="1" applyBorder="1" applyAlignment="1" applyProtection="1">
      <alignment wrapText="1"/>
    </xf>
    <xf numFmtId="0" fontId="3" fillId="0" borderId="0" xfId="4" applyFont="1" applyFill="1" applyBorder="1" applyAlignment="1" applyProtection="1">
      <alignment wrapText="1"/>
    </xf>
    <xf numFmtId="0" fontId="8" fillId="0" borderId="0" xfId="0" applyFont="1" applyBorder="1" applyAlignment="1" applyProtection="1">
      <alignment horizontal="left" indent="1"/>
    </xf>
    <xf numFmtId="0" fontId="4" fillId="0" borderId="0" xfId="0" applyFont="1" applyBorder="1" applyAlignment="1" applyProtection="1">
      <alignment horizontal="left" indent="2"/>
    </xf>
    <xf numFmtId="0" fontId="4" fillId="0" borderId="0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6" fillId="2" borderId="9" xfId="4" applyFont="1" applyFill="1" applyBorder="1" applyAlignment="1">
      <alignment horizontal="center" vertical="center" wrapText="1"/>
    </xf>
    <xf numFmtId="0" fontId="6" fillId="2" borderId="9" xfId="4" applyFont="1" applyFill="1" applyBorder="1" applyAlignment="1">
      <alignment horizontal="center" vertical="center"/>
    </xf>
    <xf numFmtId="4" fontId="6" fillId="2" borderId="9" xfId="4" applyNumberFormat="1" applyFont="1" applyFill="1" applyBorder="1" applyAlignment="1">
      <alignment horizontal="center" vertical="center" wrapText="1"/>
    </xf>
    <xf numFmtId="0" fontId="4" fillId="0" borderId="0" xfId="2"/>
    <xf numFmtId="0" fontId="5" fillId="0" borderId="0" xfId="2" applyFont="1"/>
    <xf numFmtId="0" fontId="6" fillId="2" borderId="10" xfId="4" applyFont="1" applyFill="1" applyBorder="1" applyAlignment="1" applyProtection="1">
      <alignment horizontal="center" vertical="center" wrapText="1"/>
      <protection locked="0"/>
    </xf>
    <xf numFmtId="0" fontId="6" fillId="2" borderId="11" xfId="4" applyFont="1" applyFill="1" applyBorder="1" applyAlignment="1" applyProtection="1">
      <alignment horizontal="center" vertical="center" wrapText="1"/>
      <protection locked="0"/>
    </xf>
    <xf numFmtId="0" fontId="6" fillId="2" borderId="12" xfId="4" applyFont="1" applyFill="1" applyBorder="1" applyAlignment="1" applyProtection="1">
      <alignment horizontal="center" vertical="center" wrapText="1"/>
      <protection locked="0"/>
    </xf>
  </cellXfs>
  <cellStyles count="7">
    <cellStyle name="Moneda 2" xfId="1"/>
    <cellStyle name="Normal" xfId="0" builtinId="0"/>
    <cellStyle name="Normal 2" xfId="2"/>
    <cellStyle name="Normal 2 2" xfId="3"/>
    <cellStyle name="Normal 3" xfId="4"/>
    <cellStyle name="Normal 4 2" xfId="5"/>
    <cellStyle name="Porcentu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cols>
    <col min="1" max="16384" width="11.42578125" style="27"/>
  </cols>
  <sheetData>
    <row r="2020" spans="1:1">
      <c r="A2020" s="28" t="s">
        <v>62</v>
      </c>
    </row>
  </sheetData>
  <sheetProtection password="C9BB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3"/>
  <sheetViews>
    <sheetView tabSelected="1" zoomScaleNormal="100" zoomScaleSheetLayoutView="90" workbookViewId="0">
      <selection activeCell="C3" sqref="C3"/>
    </sheetView>
  </sheetViews>
  <sheetFormatPr baseColWidth="10" defaultRowHeight="11.25"/>
  <cols>
    <col min="1" max="1" width="6.28515625" style="1" customWidth="1"/>
    <col min="2" max="2" width="62.42578125" style="1" customWidth="1"/>
    <col min="3" max="5" width="15.7109375" style="1" customWidth="1"/>
    <col min="6" max="8" width="15.7109375" style="2" customWidth="1"/>
    <col min="9" max="16384" width="11.42578125" style="17"/>
  </cols>
  <sheetData>
    <row r="1" spans="1:8" ht="35.1" customHeight="1">
      <c r="A1" s="29" t="s">
        <v>63</v>
      </c>
      <c r="B1" s="30"/>
      <c r="C1" s="30"/>
      <c r="D1" s="30"/>
      <c r="E1" s="30"/>
      <c r="F1" s="30"/>
      <c r="G1" s="30"/>
      <c r="H1" s="31"/>
    </row>
    <row r="2" spans="1:8" ht="24.95" customHeight="1">
      <c r="A2" s="24" t="s">
        <v>59</v>
      </c>
      <c r="B2" s="25" t="s">
        <v>0</v>
      </c>
      <c r="C2" s="26" t="s">
        <v>3</v>
      </c>
      <c r="D2" s="26" t="s">
        <v>61</v>
      </c>
      <c r="E2" s="26" t="s">
        <v>4</v>
      </c>
      <c r="F2" s="26" t="s">
        <v>5</v>
      </c>
      <c r="G2" s="26" t="s">
        <v>1</v>
      </c>
      <c r="H2" s="26" t="s">
        <v>6</v>
      </c>
    </row>
    <row r="3" spans="1:8">
      <c r="A3" s="3">
        <v>900001</v>
      </c>
      <c r="B3" s="18" t="s">
        <v>2</v>
      </c>
      <c r="C3" s="4">
        <f t="shared" ref="C3:H3" si="0">SUM(C4,C31,C32,C33)</f>
        <v>341943570.77999997</v>
      </c>
      <c r="D3" s="4">
        <f t="shared" si="0"/>
        <v>19821919.850000001</v>
      </c>
      <c r="E3" s="4">
        <f t="shared" si="0"/>
        <v>361765490.63</v>
      </c>
      <c r="F3" s="4">
        <f t="shared" si="0"/>
        <v>109819635.66999999</v>
      </c>
      <c r="G3" s="4">
        <f t="shared" si="0"/>
        <v>101209128.86000001</v>
      </c>
      <c r="H3" s="5">
        <f t="shared" si="0"/>
        <v>251945854.96000001</v>
      </c>
    </row>
    <row r="4" spans="1:8">
      <c r="A4" s="6">
        <v>900002</v>
      </c>
      <c r="B4" s="19" t="s">
        <v>60</v>
      </c>
      <c r="C4" s="15">
        <f t="shared" ref="C4:H4" si="1">SUM(C5,C8,C17,C21,C24,C29)</f>
        <v>312856420.77999997</v>
      </c>
      <c r="D4" s="15">
        <f t="shared" si="1"/>
        <v>7968960.0300000003</v>
      </c>
      <c r="E4" s="15">
        <f t="shared" si="1"/>
        <v>320825380.81</v>
      </c>
      <c r="F4" s="15">
        <f t="shared" si="1"/>
        <v>104616146.09999999</v>
      </c>
      <c r="G4" s="15">
        <f t="shared" si="1"/>
        <v>96005639.290000007</v>
      </c>
      <c r="H4" s="16">
        <f t="shared" si="1"/>
        <v>216209234.71000001</v>
      </c>
    </row>
    <row r="5" spans="1:8">
      <c r="A5" s="6">
        <v>900003</v>
      </c>
      <c r="B5" s="20" t="s">
        <v>7</v>
      </c>
      <c r="C5" s="13">
        <f t="shared" ref="C5:H5" si="2">SUM(C6:C7)</f>
        <v>0</v>
      </c>
      <c r="D5" s="13">
        <f t="shared" si="2"/>
        <v>0</v>
      </c>
      <c r="E5" s="13">
        <f t="shared" si="2"/>
        <v>0</v>
      </c>
      <c r="F5" s="13">
        <f t="shared" si="2"/>
        <v>0</v>
      </c>
      <c r="G5" s="13">
        <f t="shared" si="2"/>
        <v>0</v>
      </c>
      <c r="H5" s="14">
        <f t="shared" si="2"/>
        <v>0</v>
      </c>
    </row>
    <row r="6" spans="1:8">
      <c r="A6" s="11" t="s">
        <v>36</v>
      </c>
      <c r="B6" s="21" t="s">
        <v>8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8">
        <v>0</v>
      </c>
    </row>
    <row r="7" spans="1:8">
      <c r="A7" s="11" t="s">
        <v>37</v>
      </c>
      <c r="B7" s="21" t="s">
        <v>9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8">
        <v>0</v>
      </c>
    </row>
    <row r="8" spans="1:8">
      <c r="A8" s="6">
        <v>900004</v>
      </c>
      <c r="B8" s="20" t="s">
        <v>10</v>
      </c>
      <c r="C8" s="13">
        <f t="shared" ref="C8:H8" si="3">SUM(C9:C16)</f>
        <v>312856420.77999997</v>
      </c>
      <c r="D8" s="13">
        <f t="shared" si="3"/>
        <v>7968960.0300000003</v>
      </c>
      <c r="E8" s="13">
        <f t="shared" si="3"/>
        <v>320825380.81</v>
      </c>
      <c r="F8" s="13">
        <f t="shared" si="3"/>
        <v>104616146.09999999</v>
      </c>
      <c r="G8" s="13">
        <f t="shared" si="3"/>
        <v>96005639.290000007</v>
      </c>
      <c r="H8" s="14">
        <f t="shared" si="3"/>
        <v>216209234.71000001</v>
      </c>
    </row>
    <row r="9" spans="1:8">
      <c r="A9" s="11" t="s">
        <v>38</v>
      </c>
      <c r="B9" s="21" t="s">
        <v>11</v>
      </c>
      <c r="C9" s="7">
        <v>312856420.77999997</v>
      </c>
      <c r="D9" s="7">
        <v>7968960.0300000003</v>
      </c>
      <c r="E9" s="7">
        <v>320825380.81</v>
      </c>
      <c r="F9" s="7">
        <v>104616146.09999999</v>
      </c>
      <c r="G9" s="7">
        <v>96005639.290000007</v>
      </c>
      <c r="H9" s="8">
        <v>216209234.71000001</v>
      </c>
    </row>
    <row r="10" spans="1:8">
      <c r="A10" s="11" t="s">
        <v>39</v>
      </c>
      <c r="B10" s="21" t="s">
        <v>12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8">
        <v>0</v>
      </c>
    </row>
    <row r="11" spans="1:8">
      <c r="A11" s="11" t="s">
        <v>40</v>
      </c>
      <c r="B11" s="21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8">
        <v>0</v>
      </c>
    </row>
    <row r="12" spans="1:8">
      <c r="A12" s="11" t="s">
        <v>41</v>
      </c>
      <c r="B12" s="21" t="s">
        <v>14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8">
        <v>0</v>
      </c>
    </row>
    <row r="13" spans="1:8">
      <c r="A13" s="11" t="s">
        <v>42</v>
      </c>
      <c r="B13" s="21" t="s">
        <v>15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8">
        <v>0</v>
      </c>
    </row>
    <row r="14" spans="1:8">
      <c r="A14" s="11" t="s">
        <v>43</v>
      </c>
      <c r="B14" s="21" t="s">
        <v>16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8">
        <v>0</v>
      </c>
    </row>
    <row r="15" spans="1:8">
      <c r="A15" s="11" t="s">
        <v>44</v>
      </c>
      <c r="B15" s="21" t="s">
        <v>17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8">
        <v>0</v>
      </c>
    </row>
    <row r="16" spans="1:8">
      <c r="A16" s="11" t="s">
        <v>45</v>
      </c>
      <c r="B16" s="21" t="s">
        <v>18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8">
        <v>0</v>
      </c>
    </row>
    <row r="17" spans="1:8">
      <c r="A17" s="6">
        <v>900005</v>
      </c>
      <c r="B17" s="20" t="s">
        <v>19</v>
      </c>
      <c r="C17" s="13">
        <f t="shared" ref="C17:H17" si="4">SUM(C18:C20)</f>
        <v>0</v>
      </c>
      <c r="D17" s="13">
        <f t="shared" si="4"/>
        <v>0</v>
      </c>
      <c r="E17" s="13">
        <f t="shared" si="4"/>
        <v>0</v>
      </c>
      <c r="F17" s="13">
        <f t="shared" si="4"/>
        <v>0</v>
      </c>
      <c r="G17" s="13">
        <f t="shared" si="4"/>
        <v>0</v>
      </c>
      <c r="H17" s="14">
        <f t="shared" si="4"/>
        <v>0</v>
      </c>
    </row>
    <row r="18" spans="1:8">
      <c r="A18" s="11" t="s">
        <v>46</v>
      </c>
      <c r="B18" s="21" t="s">
        <v>20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8">
        <v>0</v>
      </c>
    </row>
    <row r="19" spans="1:8">
      <c r="A19" s="11" t="s">
        <v>47</v>
      </c>
      <c r="B19" s="21" t="s">
        <v>21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8">
        <v>0</v>
      </c>
    </row>
    <row r="20" spans="1:8">
      <c r="A20" s="11" t="s">
        <v>48</v>
      </c>
      <c r="B20" s="21" t="s">
        <v>22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8">
        <v>0</v>
      </c>
    </row>
    <row r="21" spans="1:8">
      <c r="A21" s="6">
        <v>900006</v>
      </c>
      <c r="B21" s="20" t="s">
        <v>23</v>
      </c>
      <c r="C21" s="13">
        <f t="shared" ref="C21:H21" si="5">SUM(C22:C23)</f>
        <v>0</v>
      </c>
      <c r="D21" s="13">
        <f t="shared" si="5"/>
        <v>0</v>
      </c>
      <c r="E21" s="13">
        <f t="shared" si="5"/>
        <v>0</v>
      </c>
      <c r="F21" s="13">
        <f t="shared" si="5"/>
        <v>0</v>
      </c>
      <c r="G21" s="13">
        <f t="shared" si="5"/>
        <v>0</v>
      </c>
      <c r="H21" s="14">
        <f t="shared" si="5"/>
        <v>0</v>
      </c>
    </row>
    <row r="22" spans="1:8">
      <c r="A22" s="11" t="s">
        <v>49</v>
      </c>
      <c r="B22" s="21" t="s">
        <v>24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8">
        <v>0</v>
      </c>
    </row>
    <row r="23" spans="1:8">
      <c r="A23" s="11" t="s">
        <v>50</v>
      </c>
      <c r="B23" s="21" t="s">
        <v>25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8">
        <v>0</v>
      </c>
    </row>
    <row r="24" spans="1:8">
      <c r="A24" s="6">
        <v>900007</v>
      </c>
      <c r="B24" s="20" t="s">
        <v>26</v>
      </c>
      <c r="C24" s="13">
        <f t="shared" ref="C24:H24" si="6">SUM(C25:C28)</f>
        <v>0</v>
      </c>
      <c r="D24" s="13">
        <f t="shared" si="6"/>
        <v>0</v>
      </c>
      <c r="E24" s="13">
        <f t="shared" si="6"/>
        <v>0</v>
      </c>
      <c r="F24" s="13">
        <f t="shared" si="6"/>
        <v>0</v>
      </c>
      <c r="G24" s="13">
        <f t="shared" si="6"/>
        <v>0</v>
      </c>
      <c r="H24" s="14">
        <f t="shared" si="6"/>
        <v>0</v>
      </c>
    </row>
    <row r="25" spans="1:8">
      <c r="A25" s="11" t="s">
        <v>51</v>
      </c>
      <c r="B25" s="21" t="s">
        <v>27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8">
        <v>0</v>
      </c>
    </row>
    <row r="26" spans="1:8">
      <c r="A26" s="11" t="s">
        <v>52</v>
      </c>
      <c r="B26" s="21" t="s">
        <v>28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8">
        <v>0</v>
      </c>
    </row>
    <row r="27" spans="1:8">
      <c r="A27" s="11" t="s">
        <v>53</v>
      </c>
      <c r="B27" s="21" t="s">
        <v>29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8">
        <v>0</v>
      </c>
    </row>
    <row r="28" spans="1:8">
      <c r="A28" s="11" t="s">
        <v>54</v>
      </c>
      <c r="B28" s="21" t="s">
        <v>30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8">
        <v>0</v>
      </c>
    </row>
    <row r="29" spans="1:8">
      <c r="A29" s="6">
        <v>900008</v>
      </c>
      <c r="B29" s="20" t="s">
        <v>31</v>
      </c>
      <c r="C29" s="13">
        <f t="shared" ref="C29:H29" si="7">SUM(C30)</f>
        <v>0</v>
      </c>
      <c r="D29" s="13">
        <f t="shared" si="7"/>
        <v>0</v>
      </c>
      <c r="E29" s="13">
        <f t="shared" si="7"/>
        <v>0</v>
      </c>
      <c r="F29" s="13">
        <f t="shared" si="7"/>
        <v>0</v>
      </c>
      <c r="G29" s="13">
        <f t="shared" si="7"/>
        <v>0</v>
      </c>
      <c r="H29" s="14">
        <f t="shared" si="7"/>
        <v>0</v>
      </c>
    </row>
    <row r="30" spans="1:8">
      <c r="A30" s="11" t="s">
        <v>55</v>
      </c>
      <c r="B30" s="21" t="s">
        <v>32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8">
        <v>0</v>
      </c>
    </row>
    <row r="31" spans="1:8">
      <c r="A31" s="11" t="s">
        <v>56</v>
      </c>
      <c r="B31" s="22" t="s">
        <v>33</v>
      </c>
      <c r="C31" s="7">
        <v>29087150</v>
      </c>
      <c r="D31" s="7">
        <v>11852959.82</v>
      </c>
      <c r="E31" s="7">
        <v>40940109.82</v>
      </c>
      <c r="F31" s="7">
        <v>5203489.57</v>
      </c>
      <c r="G31" s="7">
        <v>5203489.57</v>
      </c>
      <c r="H31" s="8">
        <v>35736620.25</v>
      </c>
    </row>
    <row r="32" spans="1:8">
      <c r="A32" s="11" t="s">
        <v>57</v>
      </c>
      <c r="B32" s="22" t="s">
        <v>34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8">
        <v>0</v>
      </c>
    </row>
    <row r="33" spans="1:8">
      <c r="A33" s="12" t="s">
        <v>58</v>
      </c>
      <c r="B33" s="23" t="s">
        <v>35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10">
        <v>0</v>
      </c>
    </row>
  </sheetData>
  <sheetProtection algorithmName="SHA-512" hashValue="sA6Uz3vrh07RnnOtqFzka1e32teHsZYDpZH1H4DXo6jdGUqZnjBK6Stdy62NV3XVWkOyd3LSCGBOFW3AU8214A==" saltValue="0b0qQMXK18M8QZ/eZaCNhg==" spinCount="100000" sheet="1" objects="1" scenarios="1" formatCells="0" selectLockedCells="1" autoFilter="0"/>
  <protectedRanges>
    <protectedRange sqref="B29:H29 B5:H5 A9:H16 B8:H8 A18:H20 B17:H17 A22:H23 B21:H21 A25:H28 B24:H24 A30:H65526 A6:H7" name="Rango1"/>
    <protectedRange sqref="C3:H4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Clasificación Programática de acuerdo al emitido por el CONAC (DOF 8-ago-13)." sqref="A2"/>
  </dataValidation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C3:C5 D3:H5 C8 D8:H8 C17 D17:H17 C21 D21:H21 C24 D24:H24 C29 D29:H2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GCP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2012-12-20T00:46:02Z</cp:lastPrinted>
  <dcterms:created xsi:type="dcterms:W3CDTF">2012-12-11T21:13:37Z</dcterms:created>
  <dcterms:modified xsi:type="dcterms:W3CDTF">2016-07-26T21:44:24Z</dcterms:modified>
</cp:coreProperties>
</file>